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на 30,05" sheetId="4" r:id="rId1"/>
  </sheets>
  <definedNames>
    <definedName name="_xlnm._FilterDatabase" localSheetId="0" hidden="1">'на 30,05'!$A$10:$H$23</definedName>
    <definedName name="_xlnm.Print_Titles" localSheetId="0">'на 30,05'!$10:$10</definedName>
  </definedNames>
  <calcPr calcId="124519" iterate="1"/>
</workbook>
</file>

<file path=xl/calcChain.xml><?xml version="1.0" encoding="utf-8"?>
<calcChain xmlns="http://schemas.openxmlformats.org/spreadsheetml/2006/main">
  <c r="H14" i="4"/>
  <c r="G14"/>
  <c r="F14"/>
  <c r="H11" l="1"/>
  <c r="G11"/>
  <c r="F12"/>
  <c r="F11" s="1"/>
</calcChain>
</file>

<file path=xl/sharedStrings.xml><?xml version="1.0" encoding="utf-8"?>
<sst xmlns="http://schemas.openxmlformats.org/spreadsheetml/2006/main" count="50" uniqueCount="40">
  <si>
    <t>Сумма на 2022 год</t>
  </si>
  <si>
    <t>Сумма на 2023 год</t>
  </si>
  <si>
    <t>702</t>
  </si>
  <si>
    <t>1004</t>
  </si>
  <si>
    <t>400</t>
  </si>
  <si>
    <t>733</t>
  </si>
  <si>
    <t>0501</t>
  </si>
  <si>
    <t>0502</t>
  </si>
  <si>
    <t>Приобретение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</si>
  <si>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</si>
  <si>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</si>
  <si>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</si>
  <si>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</si>
  <si>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</si>
  <si>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</si>
  <si>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</si>
  <si>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</si>
  <si>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</si>
  <si>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>Приложение № 7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</si>
  <si>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2022 год и на плановый период 2023 и 2024 годов </t>
  </si>
  <si>
    <t xml:space="preserve">ЗАТО г. Радужный Владимирской области </t>
  </si>
  <si>
    <t>07501S0090</t>
  </si>
  <si>
    <t>Администрация закрытого административно-территориального образования город Радужный Владимирской области</t>
  </si>
  <si>
    <t>Муниципальное казенное учреждение "Городской комитет муниципального хозяйства ЗАТО г. Радужный Владимирской области"</t>
  </si>
  <si>
    <t>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</si>
  <si>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от 20.12.2021 № 20/92</t>
  </si>
  <si>
    <t>Проектные-изыскательские работы на строительство объекта: "Станция водоподготовки на территории УВС третьего подъема в ЗАТО г.Радужный Владимирской области (обезжелезивания)"</t>
  </si>
  <si>
    <t>Строительство  пешеходной дорожки в 17 квартале</t>
  </si>
  <si>
    <t>0503</t>
  </si>
  <si>
    <t>Разработка проектно-сметной документации на устройство  наружного освещения участка автомобильной дороги от перекрестка у офиса ЗАО "Электон через 16 квартал  до северо-западной границы города (2 этап )</t>
  </si>
  <si>
    <t>Разработка проектно-сметной документации на устройство наружного освещения проезда  от западного участка кольцевой автодороги у ж.д. № 19 квартала 3 до ж.д. № 28 квартала 3</t>
  </si>
  <si>
    <t>0750170090</t>
  </si>
  <si>
    <t>Разработка проектно-сметной документации на устройство наружного освещения  автостоянок напротив ж.д. №31, № 32 1 квартала и ж.д №19 3 квартала</t>
  </si>
  <si>
    <t>Проектно-изыскательские работы  на  строительство объекта: "Наружные  сети холодного водоснабжения в 17 квартале ЗАТО г.Радужный Владимирской области"</t>
  </si>
  <si>
    <t>0750140100</t>
  </si>
  <si>
    <t>Строительство социального жилья и приобретение жилых помещений для граждан, нуждающихся в улучшении жилищных условий (ПИР  на  строительство многоквартирного дома в 9 квартале)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</si>
  <si>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</si>
  <si>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</si>
  <si>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В.Н. Милованова 3-67-17</t>
  </si>
  <si>
    <t>(в редакции от 10.10.2022 №16/98)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</si>
</sst>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6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1" fontId="6" fillId="0" borderId="7" xfId="7" applyNumberFormat="1" applyFont="1" applyBorder="1" applyProtection="1">
      <alignment horizontal="center" vertical="top" shrinkToFit="1"/>
    </xf>
    <xf numFmtId="0" fontId="5" fillId="0" borderId="7" xfId="0" applyFont="1" applyFill="1" applyBorder="1" applyAlignment="1">
      <alignment vertical="center" wrapText="1"/>
    </xf>
    <xf numFmtId="49" fontId="6" fillId="0" borderId="4" xfId="7" applyNumberFormat="1" applyFont="1" applyBorder="1" applyProtection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49" fontId="6" fillId="0" borderId="1" xfId="1" applyNumberFormat="1" applyFont="1" applyFill="1" applyAlignment="1" applyProtection="1">
      <alignment wrapText="1"/>
    </xf>
    <xf numFmtId="0" fontId="6" fillId="0" borderId="1" xfId="1" applyNumberFormat="1" applyFont="1" applyFill="1" applyAlignment="1" applyProtection="1"/>
    <xf numFmtId="49" fontId="6" fillId="0" borderId="1" xfId="1" applyNumberFormat="1" applyFont="1" applyFill="1" applyAlignment="1" applyProtection="1"/>
    <xf numFmtId="0" fontId="6" fillId="0" borderId="1" xfId="2" applyNumberFormat="1" applyFont="1" applyFill="1" applyProtection="1"/>
    <xf numFmtId="49" fontId="8" fillId="0" borderId="1" xfId="0" applyNumberFormat="1" applyFont="1" applyFill="1" applyBorder="1" applyProtection="1">
      <protection locked="0"/>
    </xf>
    <xf numFmtId="0" fontId="6" fillId="0" borderId="1" xfId="13" applyNumberFormat="1" applyFont="1" applyFill="1" applyProtection="1">
      <alignment horizontal="left" wrapText="1"/>
    </xf>
    <xf numFmtId="0" fontId="6" fillId="0" borderId="1" xfId="13" applyFont="1" applyFill="1">
      <alignment horizontal="left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Alignment="1" applyProtection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view="pageBreakPreview" zoomScaleSheetLayoutView="100" workbookViewId="0">
      <selection activeCell="D3" sqref="D3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1" customWidth="1"/>
    <col min="4" max="4" width="12.5546875" style="36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8"/>
      <c r="B1" s="9"/>
      <c r="C1" s="9"/>
      <c r="D1" s="31"/>
      <c r="E1" s="49" t="s">
        <v>18</v>
      </c>
      <c r="F1" s="49"/>
      <c r="G1" s="49"/>
      <c r="H1" s="49"/>
    </row>
    <row r="2" spans="1:9">
      <c r="A2" s="8"/>
      <c r="B2" s="9"/>
      <c r="C2" s="9"/>
      <c r="D2" s="31"/>
      <c r="E2" s="50" t="s">
        <v>9</v>
      </c>
      <c r="F2" s="50"/>
      <c r="G2" s="50"/>
      <c r="H2" s="50"/>
    </row>
    <row r="3" spans="1:9" ht="15.75" customHeight="1">
      <c r="A3" s="8"/>
      <c r="B3" s="9"/>
      <c r="C3" s="9"/>
      <c r="D3" s="31"/>
      <c r="E3" s="49" t="s">
        <v>20</v>
      </c>
      <c r="F3" s="49"/>
      <c r="G3" s="49"/>
      <c r="H3" s="49"/>
    </row>
    <row r="4" spans="1:9" ht="15.75" customHeight="1">
      <c r="B4" s="15"/>
      <c r="C4" s="15"/>
      <c r="D4" s="32"/>
      <c r="E4" s="51" t="s">
        <v>25</v>
      </c>
      <c r="F4" s="51"/>
      <c r="G4" s="51"/>
      <c r="H4" s="51"/>
    </row>
    <row r="5" spans="1:9" ht="15.75" customHeight="1">
      <c r="A5" s="10"/>
      <c r="B5" s="11"/>
      <c r="C5" s="11"/>
      <c r="D5" s="33"/>
      <c r="E5" s="49" t="s">
        <v>39</v>
      </c>
      <c r="F5" s="49"/>
      <c r="G5" s="49"/>
      <c r="H5" s="49"/>
    </row>
    <row r="6" spans="1:9">
      <c r="A6" s="10"/>
      <c r="B6" s="11"/>
      <c r="C6" s="11"/>
      <c r="D6" s="33"/>
      <c r="E6" s="11"/>
      <c r="F6" s="13"/>
      <c r="G6" s="14"/>
      <c r="H6" s="14"/>
    </row>
    <row r="7" spans="1:9">
      <c r="A7" s="52" t="s">
        <v>19</v>
      </c>
      <c r="B7" s="53"/>
      <c r="C7" s="53"/>
      <c r="D7" s="53"/>
      <c r="E7" s="53"/>
      <c r="F7" s="53"/>
      <c r="G7" s="53"/>
      <c r="H7" s="53"/>
    </row>
    <row r="8" spans="1:9" ht="24" customHeight="1">
      <c r="A8" s="53"/>
      <c r="B8" s="53"/>
      <c r="C8" s="53"/>
      <c r="D8" s="53"/>
      <c r="E8" s="53"/>
      <c r="F8" s="53"/>
      <c r="G8" s="53"/>
      <c r="H8" s="53"/>
    </row>
    <row r="9" spans="1:9">
      <c r="A9" s="44" t="s">
        <v>12</v>
      </c>
      <c r="B9" s="45"/>
      <c r="C9" s="45"/>
      <c r="D9" s="45"/>
      <c r="E9" s="45"/>
      <c r="F9" s="45"/>
      <c r="G9" s="45"/>
      <c r="H9" s="45"/>
    </row>
    <row r="10" spans="1:9" ht="62.4">
      <c r="A10" s="16" t="s">
        <v>16</v>
      </c>
      <c r="B10" s="17" t="s">
        <v>14</v>
      </c>
      <c r="C10" s="17" t="s">
        <v>10</v>
      </c>
      <c r="D10" s="18" t="s">
        <v>11</v>
      </c>
      <c r="E10" s="17" t="s">
        <v>15</v>
      </c>
      <c r="F10" s="19" t="s">
        <v>0</v>
      </c>
      <c r="G10" s="19" t="s">
        <v>1</v>
      </c>
      <c r="H10" s="19" t="s">
        <v>17</v>
      </c>
    </row>
    <row r="11" spans="1:9">
      <c r="A11" s="46" t="s">
        <v>13</v>
      </c>
      <c r="B11" s="47"/>
      <c r="C11" s="47"/>
      <c r="D11" s="47"/>
      <c r="E11" s="48"/>
      <c r="F11" s="7">
        <f>F12+F14</f>
        <v>16904060</v>
      </c>
      <c r="G11" s="7">
        <f>G12+G14</f>
        <v>169093600</v>
      </c>
      <c r="H11" s="7">
        <f>H12+H14</f>
        <v>186228700</v>
      </c>
      <c r="I11" s="26"/>
    </row>
    <row r="12" spans="1:9" ht="62.4">
      <c r="A12" s="20" t="s">
        <v>22</v>
      </c>
      <c r="B12" s="21" t="s">
        <v>2</v>
      </c>
      <c r="C12" s="21"/>
      <c r="D12" s="34"/>
      <c r="E12" s="21"/>
      <c r="F12" s="22">
        <f>F13</f>
        <v>4032480</v>
      </c>
      <c r="G12" s="22">
        <v>2639600</v>
      </c>
      <c r="H12" s="22">
        <v>5279200</v>
      </c>
    </row>
    <row r="13" spans="1:9" ht="78" outlineLevel="3">
      <c r="A13" s="23" t="s">
        <v>8</v>
      </c>
      <c r="B13" s="24" t="s">
        <v>2</v>
      </c>
      <c r="C13" s="24" t="s">
        <v>3</v>
      </c>
      <c r="D13" s="29">
        <v>1540271420</v>
      </c>
      <c r="E13" s="24" t="s">
        <v>4</v>
      </c>
      <c r="F13" s="25">
        <v>4032480</v>
      </c>
      <c r="G13" s="25">
        <v>2639600</v>
      </c>
      <c r="H13" s="25">
        <v>5279200</v>
      </c>
    </row>
    <row r="14" spans="1:9" ht="62.4">
      <c r="A14" s="20" t="s">
        <v>23</v>
      </c>
      <c r="B14" s="21" t="s">
        <v>5</v>
      </c>
      <c r="C14" s="21"/>
      <c r="D14" s="34"/>
      <c r="E14" s="21"/>
      <c r="F14" s="22">
        <f>F15+F16+F18+F19+F20+F21+F22+F23+F17</f>
        <v>12871580</v>
      </c>
      <c r="G14" s="22">
        <f>G15+G16+G18+G19+G20+G21+G22+G23+G17</f>
        <v>166454000</v>
      </c>
      <c r="H14" s="22">
        <f>H15+H16+H18+H19+H20+H21+H22+H23+H17</f>
        <v>180949500</v>
      </c>
    </row>
    <row r="15" spans="1:9" ht="42.75" customHeight="1" outlineLevel="3">
      <c r="A15" s="54" t="s">
        <v>24</v>
      </c>
      <c r="B15" s="24" t="s">
        <v>5</v>
      </c>
      <c r="C15" s="24" t="s">
        <v>6</v>
      </c>
      <c r="D15" s="29" t="s">
        <v>31</v>
      </c>
      <c r="E15" s="24" t="s">
        <v>4</v>
      </c>
      <c r="F15" s="25">
        <v>0</v>
      </c>
      <c r="G15" s="25">
        <v>144754000</v>
      </c>
      <c r="H15" s="25">
        <v>157426000</v>
      </c>
    </row>
    <row r="16" spans="1:9" ht="42.75" customHeight="1" outlineLevel="3">
      <c r="A16" s="55"/>
      <c r="B16" s="24" t="s">
        <v>5</v>
      </c>
      <c r="C16" s="24" t="s">
        <v>6</v>
      </c>
      <c r="D16" s="29" t="s">
        <v>21</v>
      </c>
      <c r="E16" s="24" t="s">
        <v>4</v>
      </c>
      <c r="F16" s="25">
        <v>0</v>
      </c>
      <c r="G16" s="25">
        <v>21700000</v>
      </c>
      <c r="H16" s="25">
        <v>23523500</v>
      </c>
    </row>
    <row r="17" spans="1:8" ht="96" customHeight="1" outlineLevel="3">
      <c r="A17" s="23" t="s">
        <v>35</v>
      </c>
      <c r="B17" s="27">
        <v>733</v>
      </c>
      <c r="C17" s="24">
        <v>501</v>
      </c>
      <c r="D17" s="29" t="s">
        <v>34</v>
      </c>
      <c r="E17" s="24">
        <v>400</v>
      </c>
      <c r="F17" s="25">
        <v>750000</v>
      </c>
      <c r="G17" s="25">
        <v>0</v>
      </c>
      <c r="H17" s="25">
        <v>0</v>
      </c>
    </row>
    <row r="18" spans="1:8" ht="80.25" customHeight="1" outlineLevel="1">
      <c r="A18" s="28" t="s">
        <v>26</v>
      </c>
      <c r="B18" s="24">
        <v>733</v>
      </c>
      <c r="C18" s="29" t="s">
        <v>7</v>
      </c>
      <c r="D18" s="29">
        <v>1100140100</v>
      </c>
      <c r="E18" s="24">
        <v>400</v>
      </c>
      <c r="F18" s="25">
        <v>3223770</v>
      </c>
      <c r="G18" s="25">
        <v>0</v>
      </c>
      <c r="H18" s="25">
        <v>0</v>
      </c>
    </row>
    <row r="19" spans="1:8" ht="62.4" outlineLevel="1">
      <c r="A19" s="28" t="s">
        <v>33</v>
      </c>
      <c r="B19" s="24">
        <v>733</v>
      </c>
      <c r="C19" s="29" t="s">
        <v>7</v>
      </c>
      <c r="D19" s="29">
        <v>1100140100</v>
      </c>
      <c r="E19" s="24">
        <v>400</v>
      </c>
      <c r="F19" s="25">
        <v>2309130</v>
      </c>
      <c r="G19" s="25">
        <v>0</v>
      </c>
      <c r="H19" s="25">
        <v>0</v>
      </c>
    </row>
    <row r="20" spans="1:8" ht="31.2" outlineLevel="1">
      <c r="A20" s="28" t="s">
        <v>27</v>
      </c>
      <c r="B20" s="24">
        <v>733</v>
      </c>
      <c r="C20" s="29" t="s">
        <v>28</v>
      </c>
      <c r="D20" s="29">
        <v>1320140100</v>
      </c>
      <c r="E20" s="24">
        <v>400</v>
      </c>
      <c r="F20" s="25">
        <v>6288680</v>
      </c>
      <c r="G20" s="25">
        <v>0</v>
      </c>
      <c r="H20" s="25">
        <v>0</v>
      </c>
    </row>
    <row r="21" spans="1:8" ht="93.6">
      <c r="A21" s="28" t="s">
        <v>29</v>
      </c>
      <c r="B21" s="24">
        <v>733</v>
      </c>
      <c r="C21" s="29" t="s">
        <v>28</v>
      </c>
      <c r="D21" s="29">
        <v>1340140100</v>
      </c>
      <c r="E21" s="24">
        <v>400</v>
      </c>
      <c r="F21" s="25">
        <v>100000</v>
      </c>
      <c r="G21" s="25">
        <v>0</v>
      </c>
      <c r="H21" s="25">
        <v>0</v>
      </c>
    </row>
    <row r="22" spans="1:8" ht="78">
      <c r="A22" s="28" t="s">
        <v>30</v>
      </c>
      <c r="B22" s="24">
        <v>733</v>
      </c>
      <c r="C22" s="29" t="s">
        <v>28</v>
      </c>
      <c r="D22" s="29">
        <v>1340140100</v>
      </c>
      <c r="E22" s="24">
        <v>400</v>
      </c>
      <c r="F22" s="25">
        <v>100000</v>
      </c>
      <c r="G22" s="25">
        <v>0</v>
      </c>
      <c r="H22" s="25">
        <v>0</v>
      </c>
    </row>
    <row r="23" spans="1:8" ht="78">
      <c r="A23" s="23" t="s">
        <v>32</v>
      </c>
      <c r="B23" s="24">
        <v>733</v>
      </c>
      <c r="C23" s="29" t="s">
        <v>28</v>
      </c>
      <c r="D23" s="29">
        <v>1340140100</v>
      </c>
      <c r="E23" s="24">
        <v>400</v>
      </c>
      <c r="F23" s="25">
        <v>100000</v>
      </c>
      <c r="G23" s="25">
        <v>0</v>
      </c>
      <c r="H23" s="25">
        <v>0</v>
      </c>
    </row>
    <row r="24" spans="1:8">
      <c r="A24" s="30"/>
      <c r="B24" s="4"/>
      <c r="C24" s="3"/>
      <c r="D24" s="35"/>
      <c r="G24" s="6"/>
    </row>
    <row r="25" spans="1:8" ht="46.8">
      <c r="A25" s="37" t="s">
        <v>36</v>
      </c>
      <c r="B25" s="38"/>
      <c r="C25" s="38"/>
      <c r="D25" s="39"/>
      <c r="E25" s="5"/>
      <c r="F25" s="38" t="s">
        <v>37</v>
      </c>
      <c r="G25" s="40"/>
    </row>
    <row r="26" spans="1:8">
      <c r="A26" s="37"/>
      <c r="B26" s="38"/>
      <c r="C26" s="38"/>
      <c r="D26" s="39"/>
      <c r="E26" s="38"/>
      <c r="F26" s="38"/>
      <c r="G26" s="40"/>
    </row>
    <row r="27" spans="1:8">
      <c r="A27" s="42"/>
      <c r="B27" s="43"/>
      <c r="C27" s="43"/>
      <c r="D27" s="43"/>
      <c r="E27" s="43"/>
      <c r="F27" s="43"/>
      <c r="G27" s="43"/>
    </row>
    <row r="28" spans="1:8">
      <c r="A28" s="38" t="s">
        <v>38</v>
      </c>
      <c r="B28" s="41"/>
      <c r="C28" s="5"/>
      <c r="D28" s="41"/>
      <c r="E28" s="5"/>
      <c r="F28" s="5"/>
      <c r="G28" s="5"/>
    </row>
    <row r="29" spans="1:8">
      <c r="A29" s="12"/>
    </row>
  </sheetData>
  <mergeCells count="10">
    <mergeCell ref="A27:G27"/>
    <mergeCell ref="A9:H9"/>
    <mergeCell ref="A11:E11"/>
    <mergeCell ref="E1:H1"/>
    <mergeCell ref="E2:H2"/>
    <mergeCell ref="E3:H3"/>
    <mergeCell ref="E4:H4"/>
    <mergeCell ref="E5:H5"/>
    <mergeCell ref="A7:H8"/>
    <mergeCell ref="A15:A16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0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30,05</vt:lpstr>
      <vt:lpstr>'на 30,05'!Заголовки_для_печати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2022-10-07T13:27:13Z</cp:lastPrinted>
  <dcterms:created xsi:type="dcterms:W3CDTF">2021-02-09T06:09:36Z</dcterms:created>
  <dcterms:modified xsi:type="dcterms:W3CDTF">2022-10-12T11:49:02Z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